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10260" windowHeight="72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27" i="1" l="1"/>
  <c r="B25" i="1"/>
  <c r="B30" i="1" l="1"/>
</calcChain>
</file>

<file path=xl/sharedStrings.xml><?xml version="1.0" encoding="utf-8"?>
<sst xmlns="http://schemas.openxmlformats.org/spreadsheetml/2006/main" count="54" uniqueCount="54">
  <si>
    <t>附件6：</t>
  </si>
  <si>
    <t>学  院</t>
  </si>
  <si>
    <t>总计</t>
  </si>
  <si>
    <t>本科生</t>
  </si>
  <si>
    <t>研究生名额</t>
  </si>
  <si>
    <t>名额</t>
  </si>
  <si>
    <t>财政学院</t>
  </si>
  <si>
    <t>金融学院</t>
  </si>
  <si>
    <t>会计学院</t>
  </si>
  <si>
    <t>税务学院</t>
  </si>
  <si>
    <t>保险学院</t>
  </si>
  <si>
    <t>统计与数学学院</t>
  </si>
  <si>
    <t>国际经济与贸易学院</t>
  </si>
  <si>
    <t>经济学院</t>
  </si>
  <si>
    <t>商学院</t>
  </si>
  <si>
    <t>管理科学与工程学院</t>
  </si>
  <si>
    <t>政府管理学院</t>
  </si>
  <si>
    <t>体育经济与管理学院</t>
  </si>
  <si>
    <t>法学院</t>
  </si>
  <si>
    <t>社会发展学院</t>
  </si>
  <si>
    <t>文化与传媒学院</t>
  </si>
  <si>
    <t>外国语学院</t>
  </si>
  <si>
    <t>信息学院</t>
  </si>
  <si>
    <t>中国经济与管理研究院</t>
  </si>
  <si>
    <t>中国金融发展研究院</t>
  </si>
  <si>
    <t>中国公共财政与政策研究院</t>
  </si>
  <si>
    <t>马克思主义学院</t>
  </si>
  <si>
    <t>国防经济与管理研究院</t>
  </si>
  <si>
    <t>中国人力资本与劳动经济研究中心</t>
  </si>
  <si>
    <t>财经研究院</t>
  </si>
  <si>
    <t>团  委</t>
  </si>
  <si>
    <t>合  计</t>
  </si>
  <si>
    <r>
      <t>13</t>
    </r>
    <r>
      <rPr>
        <sz val="12"/>
        <color indexed="8"/>
        <rFont val="仿宋_GB2312"/>
        <family val="3"/>
        <charset val="134"/>
      </rPr>
      <t>中澳2班3名，13中澳1班2名，13国经贸班2名，14中澳1班2名，其余每班1名</t>
    </r>
    <phoneticPr fontId="9" type="noConversion"/>
  </si>
  <si>
    <t>13经济班3名，其余每班1名</t>
    <phoneticPr fontId="9" type="noConversion"/>
  </si>
  <si>
    <t>13体育经济1班2名，13体育经济2班2名，其余每班1名</t>
    <phoneticPr fontId="9" type="noConversion"/>
  </si>
  <si>
    <r>
      <t>13</t>
    </r>
    <r>
      <rPr>
        <sz val="12"/>
        <color indexed="8"/>
        <rFont val="仿宋_GB2312"/>
        <family val="3"/>
        <charset val="134"/>
      </rPr>
      <t>应用心理学班3名，13社会工作班2名，其余每班1名</t>
    </r>
    <phoneticPr fontId="9" type="noConversion"/>
  </si>
  <si>
    <t>12日语班2名，13日语班2名，其余每班1名</t>
    <phoneticPr fontId="9" type="noConversion"/>
  </si>
  <si>
    <t xml:space="preserve">12数理经济2班2名，14数理经济1班2名，其余每班1名  </t>
    <phoneticPr fontId="9" type="noConversion"/>
  </si>
  <si>
    <t>12国际金融班2名，13公司理财班2名，13国际金融班2名，其余每班1名</t>
    <phoneticPr fontId="9" type="noConversion"/>
  </si>
  <si>
    <t>13级财政理论与政策班2名，其余每班1名</t>
    <phoneticPr fontId="9" type="noConversion"/>
  </si>
  <si>
    <r>
      <t>12</t>
    </r>
    <r>
      <rPr>
        <sz val="12"/>
        <color indexed="8"/>
        <rFont val="仿宋_GB2312"/>
        <family val="3"/>
        <charset val="134"/>
      </rPr>
      <t>项目管理班3名，13项目管理班2名，13管理科学班2名，13房地产班2名，其余每班1名</t>
    </r>
    <phoneticPr fontId="9" type="noConversion"/>
  </si>
  <si>
    <t>校级三好学生名额分配</t>
    <phoneticPr fontId="9" type="noConversion"/>
  </si>
  <si>
    <r>
      <t>13</t>
    </r>
    <r>
      <rPr>
        <sz val="12"/>
        <color indexed="8"/>
        <rFont val="仿宋_GB2312"/>
        <family val="3"/>
        <charset val="134"/>
      </rPr>
      <t>资产评估班3名，13财政2班2名,14财政1班2名，其余每班1名</t>
    </r>
    <phoneticPr fontId="9" type="noConversion"/>
  </si>
  <si>
    <r>
      <t>13</t>
    </r>
    <r>
      <rPr>
        <sz val="12"/>
        <color indexed="8"/>
        <rFont val="仿宋_GB2312"/>
        <family val="3"/>
        <charset val="134"/>
      </rPr>
      <t xml:space="preserve">电子商务班3名，13计算机班2名，其余每班1名 </t>
    </r>
    <phoneticPr fontId="9" type="noConversion"/>
  </si>
  <si>
    <r>
      <t>12金融2班2名，13</t>
    </r>
    <r>
      <rPr>
        <sz val="12"/>
        <color indexed="8"/>
        <rFont val="仿宋_GB2312"/>
        <family val="3"/>
        <charset val="134"/>
      </rPr>
      <t>金融2班3名，13国际货币与国际金融班2名，13金融1班2名，13金工1班2名，其余每班1名</t>
    </r>
    <phoneticPr fontId="9" type="noConversion"/>
  </si>
  <si>
    <r>
      <t>12税务班2名，13</t>
    </r>
    <r>
      <rPr>
        <sz val="12"/>
        <color indexed="8"/>
        <rFont val="仿宋_GB2312"/>
        <family val="3"/>
        <charset val="134"/>
      </rPr>
      <t>税收班3名，13注税班2名，13国税班2名，其余每班1名</t>
    </r>
    <phoneticPr fontId="9" type="noConversion"/>
  </si>
  <si>
    <t xml:space="preserve">12保险班3名，12精算班2名，13保险班3名，13社保班2名，其余每班1名      </t>
    <phoneticPr fontId="9" type="noConversion"/>
  </si>
  <si>
    <r>
      <t>12</t>
    </r>
    <r>
      <rPr>
        <sz val="12"/>
        <color indexed="8"/>
        <rFont val="仿宋_GB2312"/>
        <family val="3"/>
        <charset val="134"/>
      </rPr>
      <t>人力班3名，12物流班2名，13工商班2名，13人力班2名，13物流班2名，其余每班1名</t>
    </r>
    <phoneticPr fontId="9" type="noConversion"/>
  </si>
  <si>
    <t>12公共事业管理班2名，13城市管理班2名，13国际政治班2名，其余每班1名</t>
    <phoneticPr fontId="9" type="noConversion"/>
  </si>
  <si>
    <r>
      <t>12法学1班2名，12法学3班2名，13</t>
    </r>
    <r>
      <rPr>
        <sz val="12"/>
        <color indexed="8"/>
        <rFont val="仿宋_GB2312"/>
        <family val="3"/>
        <charset val="134"/>
      </rPr>
      <t>法学3班3名，其余每班1名</t>
    </r>
    <phoneticPr fontId="9" type="noConversion"/>
  </si>
  <si>
    <t>12书法班3名，12文产班2名，12广告班2名，13文产班3名，13汉语言班2名，13广告班2名，14广告班2名，其余每班1名</t>
    <phoneticPr fontId="9" type="noConversion"/>
  </si>
  <si>
    <t>备注</t>
    <phoneticPr fontId="9" type="noConversion"/>
  </si>
  <si>
    <r>
      <t>12</t>
    </r>
    <r>
      <rPr>
        <sz val="12"/>
        <color indexed="8"/>
        <rFont val="仿宋_GB2312"/>
        <family val="3"/>
        <charset val="134"/>
      </rPr>
      <t>管会班3名，12注会班2名，12财管班2名，13管会班2名，13注会班2名，13财管班2名，其余每班1名</t>
    </r>
    <phoneticPr fontId="9" type="noConversion"/>
  </si>
  <si>
    <r>
      <t>12金融数学班2名，13</t>
    </r>
    <r>
      <rPr>
        <sz val="12"/>
        <color indexed="8"/>
        <rFont val="仿宋_GB2312"/>
        <family val="3"/>
        <charset val="134"/>
      </rPr>
      <t>经济统计班3名，13级应用统计班2名，13统计班2名，13金融数学班2名，14统计班2名，其余每班1名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</si>
</sst>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Tahoma"/>
      <family val="2"/>
      <charset val="134"/>
    </font>
    <font>
      <sz val="12"/>
      <name val="宋体"/>
      <family val="3"/>
      <charset val="134"/>
    </font>
    <font>
      <sz val="18"/>
      <color indexed="8"/>
      <name val="Tahoma"/>
      <family val="2"/>
      <charset val="134"/>
    </font>
    <font>
      <sz val="12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9"/>
      <name val="Tahoma"/>
      <family val="2"/>
      <charset val="134"/>
    </font>
    <font>
      <sz val="11"/>
      <color indexed="8"/>
      <name val="宋体"/>
      <family val="3"/>
      <charset val="134"/>
    </font>
    <font>
      <sz val="12"/>
      <color indexed="8"/>
      <name val="仿宋_GB2312"/>
      <family val="3"/>
      <charset val="134"/>
    </font>
    <font>
      <b/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1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6">
    <cellStyle name="常规" xfId="0" builtinId="0"/>
    <cellStyle name="常规 10" xfId="1"/>
    <cellStyle name="常规 11" xfId="4"/>
    <cellStyle name="常规 12" xfId="3"/>
    <cellStyle name="常规 17" xfId="5"/>
    <cellStyle name="常规 18" xfId="2"/>
    <cellStyle name="常规 19" xfId="6"/>
    <cellStyle name="常规 2" xfId="7"/>
    <cellStyle name="常规 20" xfId="8"/>
    <cellStyle name="常规 3" xfId="9"/>
    <cellStyle name="常规 4" xfId="10"/>
    <cellStyle name="常规 5" xfId="11"/>
    <cellStyle name="常规 6" xfId="12"/>
    <cellStyle name="常规 7" xfId="13"/>
    <cellStyle name="常规 8" xfId="14"/>
    <cellStyle name="常规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Normal="100" workbookViewId="0">
      <selection activeCell="G13" sqref="G13"/>
    </sheetView>
  </sheetViews>
  <sheetFormatPr defaultColWidth="9" defaultRowHeight="14.25" x14ac:dyDescent="0.2"/>
  <cols>
    <col min="1" max="1" width="16.625" customWidth="1"/>
    <col min="2" max="2" width="8.625" customWidth="1"/>
    <col min="3" max="3" width="7.625" customWidth="1"/>
    <col min="4" max="4" width="36.875" customWidth="1"/>
    <col min="5" max="5" width="15.5" customWidth="1"/>
  </cols>
  <sheetData>
    <row r="1" spans="1:8" x14ac:dyDescent="0.2">
      <c r="A1" s="4" t="s">
        <v>0</v>
      </c>
      <c r="B1" s="14"/>
      <c r="C1" s="14"/>
      <c r="D1" s="14"/>
    </row>
    <row r="2" spans="1:8" s="1" customFormat="1" ht="22.5" x14ac:dyDescent="0.2">
      <c r="A2" s="15" t="s">
        <v>41</v>
      </c>
      <c r="B2" s="15"/>
      <c r="C2" s="15"/>
      <c r="D2" s="15"/>
      <c r="E2" s="15"/>
    </row>
    <row r="3" spans="1:8" s="2" customFormat="1" ht="23.25" customHeight="1" x14ac:dyDescent="0.2">
      <c r="A3" s="20" t="s">
        <v>1</v>
      </c>
      <c r="B3" s="20" t="s">
        <v>2</v>
      </c>
      <c r="C3" s="20" t="s">
        <v>3</v>
      </c>
      <c r="D3" s="20"/>
      <c r="E3" s="22" t="s">
        <v>4</v>
      </c>
    </row>
    <row r="4" spans="1:8" s="2" customFormat="1" ht="18.75" customHeight="1" x14ac:dyDescent="0.2">
      <c r="A4" s="20"/>
      <c r="B4" s="20"/>
      <c r="C4" s="5" t="s">
        <v>5</v>
      </c>
      <c r="D4" s="21" t="s">
        <v>51</v>
      </c>
      <c r="E4" s="22"/>
      <c r="G4" s="10"/>
      <c r="H4" s="10"/>
    </row>
    <row r="5" spans="1:8" s="2" customFormat="1" ht="42.75" x14ac:dyDescent="0.2">
      <c r="A5" s="6" t="s">
        <v>6</v>
      </c>
      <c r="B5" s="6">
        <v>16</v>
      </c>
      <c r="C5" s="6">
        <v>13</v>
      </c>
      <c r="D5" s="11" t="s">
        <v>42</v>
      </c>
      <c r="E5" s="6">
        <v>3</v>
      </c>
    </row>
    <row r="6" spans="1:8" s="2" customFormat="1" ht="57" x14ac:dyDescent="0.2">
      <c r="A6" s="6" t="s">
        <v>7</v>
      </c>
      <c r="B6" s="6">
        <v>28</v>
      </c>
      <c r="C6" s="6">
        <v>21</v>
      </c>
      <c r="D6" s="11" t="s">
        <v>44</v>
      </c>
      <c r="E6" s="6">
        <v>7</v>
      </c>
    </row>
    <row r="7" spans="1:8" s="2" customFormat="1" ht="42.75" x14ac:dyDescent="0.2">
      <c r="A7" s="6" t="s">
        <v>8</v>
      </c>
      <c r="B7" s="6">
        <v>29</v>
      </c>
      <c r="C7" s="6">
        <v>22</v>
      </c>
      <c r="D7" s="12" t="s">
        <v>52</v>
      </c>
      <c r="E7" s="6">
        <v>7</v>
      </c>
    </row>
    <row r="8" spans="1:8" s="2" customFormat="1" ht="42.75" x14ac:dyDescent="0.2">
      <c r="A8" s="6" t="s">
        <v>9</v>
      </c>
      <c r="B8" s="6">
        <v>15</v>
      </c>
      <c r="C8" s="6">
        <v>14</v>
      </c>
      <c r="D8" s="11" t="s">
        <v>45</v>
      </c>
      <c r="E8" s="6">
        <v>1</v>
      </c>
    </row>
    <row r="9" spans="1:8" s="2" customFormat="1" ht="42.75" x14ac:dyDescent="0.2">
      <c r="A9" s="6" t="s">
        <v>10</v>
      </c>
      <c r="B9" s="6">
        <v>17</v>
      </c>
      <c r="C9" s="6">
        <v>15</v>
      </c>
      <c r="D9" s="11" t="s">
        <v>46</v>
      </c>
      <c r="E9" s="6">
        <v>2</v>
      </c>
    </row>
    <row r="10" spans="1:8" s="2" customFormat="1" ht="42.75" x14ac:dyDescent="0.2">
      <c r="A10" s="6" t="s">
        <v>11</v>
      </c>
      <c r="B10" s="6">
        <v>21</v>
      </c>
      <c r="C10" s="6">
        <v>19</v>
      </c>
      <c r="D10" s="11" t="s">
        <v>53</v>
      </c>
      <c r="E10" s="6">
        <v>2</v>
      </c>
    </row>
    <row r="11" spans="1:8" s="2" customFormat="1" ht="42.75" x14ac:dyDescent="0.2">
      <c r="A11" s="6" t="s">
        <v>12</v>
      </c>
      <c r="B11" s="6">
        <v>19</v>
      </c>
      <c r="C11" s="6">
        <v>17</v>
      </c>
      <c r="D11" s="11" t="s">
        <v>32</v>
      </c>
      <c r="E11" s="6">
        <v>2</v>
      </c>
    </row>
    <row r="12" spans="1:8" s="2" customFormat="1" ht="18.75" customHeight="1" x14ac:dyDescent="0.2">
      <c r="A12" s="6" t="s">
        <v>13</v>
      </c>
      <c r="B12" s="6">
        <v>10</v>
      </c>
      <c r="C12" s="6">
        <v>7</v>
      </c>
      <c r="D12" s="11" t="s">
        <v>33</v>
      </c>
      <c r="E12" s="6">
        <v>3</v>
      </c>
    </row>
    <row r="13" spans="1:8" s="2" customFormat="1" ht="57" x14ac:dyDescent="0.2">
      <c r="A13" s="13" t="s">
        <v>14</v>
      </c>
      <c r="B13" s="6">
        <v>31</v>
      </c>
      <c r="C13" s="6">
        <v>18</v>
      </c>
      <c r="D13" s="11" t="s">
        <v>47</v>
      </c>
      <c r="E13" s="6">
        <v>13</v>
      </c>
    </row>
    <row r="14" spans="1:8" s="2" customFormat="1" ht="57" x14ac:dyDescent="0.2">
      <c r="A14" s="6" t="s">
        <v>15</v>
      </c>
      <c r="B14" s="6">
        <v>21</v>
      </c>
      <c r="C14" s="6">
        <v>20</v>
      </c>
      <c r="D14" s="11" t="s">
        <v>40</v>
      </c>
      <c r="E14" s="6">
        <v>1</v>
      </c>
    </row>
    <row r="15" spans="1:8" s="2" customFormat="1" ht="42.75" x14ac:dyDescent="0.2">
      <c r="A15" s="6" t="s">
        <v>16</v>
      </c>
      <c r="B15" s="6">
        <v>15</v>
      </c>
      <c r="C15" s="6">
        <v>14</v>
      </c>
      <c r="D15" s="11" t="s">
        <v>48</v>
      </c>
      <c r="E15" s="6">
        <v>1</v>
      </c>
    </row>
    <row r="16" spans="1:8" s="2" customFormat="1" ht="28.5" x14ac:dyDescent="0.2">
      <c r="A16" s="6" t="s">
        <v>17</v>
      </c>
      <c r="B16" s="6">
        <v>9</v>
      </c>
      <c r="C16" s="6">
        <v>8</v>
      </c>
      <c r="D16" s="11" t="s">
        <v>34</v>
      </c>
      <c r="E16" s="6">
        <v>1</v>
      </c>
    </row>
    <row r="17" spans="1:6" s="2" customFormat="1" ht="42.75" x14ac:dyDescent="0.2">
      <c r="A17" s="6" t="s">
        <v>18</v>
      </c>
      <c r="B17" s="6">
        <v>18</v>
      </c>
      <c r="C17" s="6">
        <v>13</v>
      </c>
      <c r="D17" s="11" t="s">
        <v>49</v>
      </c>
      <c r="E17" s="6">
        <v>5</v>
      </c>
    </row>
    <row r="18" spans="1:6" s="2" customFormat="1" ht="28.5" x14ac:dyDescent="0.2">
      <c r="A18" s="6" t="s">
        <v>19</v>
      </c>
      <c r="B18" s="6">
        <v>13</v>
      </c>
      <c r="C18" s="6">
        <v>12</v>
      </c>
      <c r="D18" s="11" t="s">
        <v>35</v>
      </c>
      <c r="E18" s="6">
        <v>1</v>
      </c>
    </row>
    <row r="19" spans="1:6" s="2" customFormat="1" ht="71.25" x14ac:dyDescent="0.2">
      <c r="A19" s="6" t="s">
        <v>20</v>
      </c>
      <c r="B19" s="6">
        <v>28</v>
      </c>
      <c r="C19" s="6">
        <v>27</v>
      </c>
      <c r="D19" s="11" t="s">
        <v>50</v>
      </c>
      <c r="E19" s="6">
        <v>1</v>
      </c>
    </row>
    <row r="20" spans="1:6" s="2" customFormat="1" ht="28.5" x14ac:dyDescent="0.2">
      <c r="A20" s="6" t="s">
        <v>21</v>
      </c>
      <c r="B20" s="6">
        <v>12</v>
      </c>
      <c r="C20" s="6">
        <v>11</v>
      </c>
      <c r="D20" s="11" t="s">
        <v>36</v>
      </c>
      <c r="E20" s="6">
        <v>1</v>
      </c>
    </row>
    <row r="21" spans="1:6" s="2" customFormat="1" ht="28.5" x14ac:dyDescent="0.2">
      <c r="A21" s="6" t="s">
        <v>22</v>
      </c>
      <c r="B21" s="6">
        <v>16</v>
      </c>
      <c r="C21" s="6">
        <v>15</v>
      </c>
      <c r="D21" s="11" t="s">
        <v>43</v>
      </c>
      <c r="E21" s="6">
        <v>1</v>
      </c>
    </row>
    <row r="22" spans="1:6" s="2" customFormat="1" ht="28.5" x14ac:dyDescent="0.2">
      <c r="A22" s="6" t="s">
        <v>23</v>
      </c>
      <c r="B22" s="6">
        <v>9</v>
      </c>
      <c r="C22" s="6">
        <v>8</v>
      </c>
      <c r="D22" s="11" t="s">
        <v>37</v>
      </c>
      <c r="E22" s="6">
        <v>1</v>
      </c>
    </row>
    <row r="23" spans="1:6" s="2" customFormat="1" ht="42.75" x14ac:dyDescent="0.2">
      <c r="A23" s="6" t="s">
        <v>24</v>
      </c>
      <c r="B23" s="6">
        <v>10</v>
      </c>
      <c r="C23" s="6">
        <v>9</v>
      </c>
      <c r="D23" s="11" t="s">
        <v>38</v>
      </c>
      <c r="E23" s="6">
        <v>1</v>
      </c>
    </row>
    <row r="24" spans="1:6" s="2" customFormat="1" ht="42.75" x14ac:dyDescent="0.2">
      <c r="A24" s="6" t="s">
        <v>25</v>
      </c>
      <c r="B24" s="6">
        <v>5</v>
      </c>
      <c r="C24" s="6">
        <v>4</v>
      </c>
      <c r="D24" s="11" t="s">
        <v>39</v>
      </c>
      <c r="E24" s="6">
        <v>1</v>
      </c>
    </row>
    <row r="25" spans="1:6" s="2" customFormat="1" ht="28.5" x14ac:dyDescent="0.2">
      <c r="A25" s="6" t="s">
        <v>26</v>
      </c>
      <c r="B25" s="6">
        <f>C25+E25</f>
        <v>1</v>
      </c>
      <c r="C25" s="6">
        <v>0</v>
      </c>
      <c r="D25" s="7"/>
      <c r="E25" s="8">
        <v>1</v>
      </c>
    </row>
    <row r="26" spans="1:6" s="2" customFormat="1" ht="28.5" x14ac:dyDescent="0.2">
      <c r="A26" s="6" t="s">
        <v>27</v>
      </c>
      <c r="B26" s="6">
        <v>1</v>
      </c>
      <c r="C26" s="6">
        <v>0</v>
      </c>
      <c r="D26" s="7"/>
      <c r="E26" s="8">
        <v>1</v>
      </c>
    </row>
    <row r="27" spans="1:6" s="2" customFormat="1" ht="42.75" x14ac:dyDescent="0.2">
      <c r="A27" s="6" t="s">
        <v>28</v>
      </c>
      <c r="B27" s="6">
        <f>C27+E27</f>
        <v>1</v>
      </c>
      <c r="C27" s="6">
        <v>0</v>
      </c>
      <c r="D27" s="7"/>
      <c r="E27" s="8">
        <v>1</v>
      </c>
    </row>
    <row r="28" spans="1:6" s="2" customFormat="1" x14ac:dyDescent="0.2">
      <c r="A28" s="6" t="s">
        <v>29</v>
      </c>
      <c r="B28" s="6">
        <v>1</v>
      </c>
      <c r="C28" s="6">
        <v>0</v>
      </c>
      <c r="D28" s="7"/>
      <c r="E28" s="8">
        <v>1</v>
      </c>
      <c r="F28" s="3"/>
    </row>
    <row r="29" spans="1:6" s="3" customFormat="1" x14ac:dyDescent="0.2">
      <c r="A29" s="9" t="s">
        <v>30</v>
      </c>
      <c r="B29" s="9">
        <v>25</v>
      </c>
      <c r="C29" s="16">
        <v>18</v>
      </c>
      <c r="D29" s="16"/>
      <c r="E29" s="9">
        <v>7</v>
      </c>
      <c r="F29" s="2"/>
    </row>
    <row r="30" spans="1:6" s="2" customFormat="1" x14ac:dyDescent="0.2">
      <c r="A30" s="6" t="s">
        <v>31</v>
      </c>
      <c r="B30" s="17">
        <f>SUM(B5:B29)</f>
        <v>371</v>
      </c>
      <c r="C30" s="18"/>
      <c r="D30" s="18"/>
      <c r="E30" s="19"/>
      <c r="F30"/>
    </row>
  </sheetData>
  <mergeCells count="8">
    <mergeCell ref="B1:D1"/>
    <mergeCell ref="A2:E2"/>
    <mergeCell ref="C3:D3"/>
    <mergeCell ref="C29:D29"/>
    <mergeCell ref="B30:E30"/>
    <mergeCell ref="A3:A4"/>
    <mergeCell ref="B3:B4"/>
    <mergeCell ref="E3:E4"/>
  </mergeCells>
  <phoneticPr fontId="9" type="noConversion"/>
  <pageMargins left="0.69930555555555596" right="0.50902777777777797" top="0.31805555555555598" bottom="0.329166666666667" header="0.3" footer="0.16875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u</cp:lastModifiedBy>
  <cp:lastPrinted>2015-12-13T11:35:56Z</cp:lastPrinted>
  <dcterms:created xsi:type="dcterms:W3CDTF">2014-12-10T20:34:14Z</dcterms:created>
  <dcterms:modified xsi:type="dcterms:W3CDTF">2015-12-14T04:14:01Z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